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<sst xmlns="http://schemas.openxmlformats.org/spreadsheetml/2006/main" count="52" uniqueCount="38">
  <si>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</si>
  <si>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</si>
  <si>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</si>
  <si>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</si>
  <si>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</si>
  <si>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</si>
  <si>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</si>
  <si>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</si>
  <si>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</si>
  <si>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</si>
  <si>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</si>
  <si>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</si>
  <si>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</si>
  <si>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</si>
  <si>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</si>
  <si>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</si>
  <si>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</si>
  <si>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</si>
  <si>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</si>
  <si>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</si>
  <si>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</si>
  <si>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</si>
  <si>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</si>
  <si>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</si>
  <si>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</si>
  <si>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</si>
  <si>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</si>
  <si>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</si>
  <si>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</si>
  <si>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</si>
  <si>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</si>
  <si>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</si>
  <si>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</si>
  <si>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</si>
  <si>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Кирова ,дом № 141</t>
  </si>
  <si>
    <t>Общеполезная площадь жилых помещений дома                                                                                 2070,9  м2</t>
  </si>
  <si>
    <t>Размер платы за содержание и ремонт жилого помещения                                                              18,09руб./м2</t>
  </si>
  <si>
    <t>Сумма ,начисленная за содержание и текущий ремонт,руб./год                                                    449 550,97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</si>
</sst>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2070.9</v>
      </c>
      <c r="E8" s="15">
        <v>0.35</v>
      </c>
      <c r="F8" s="5">
        <f t="shared" ref="F8:F13" si="0">D8*E8*12</f>
        <v>8697.7799999999988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2070.9</v>
      </c>
      <c r="E9" s="15">
        <v>0.86</v>
      </c>
      <c r="F9" s="5">
        <f t="shared" si="0"/>
        <v>21371.688000000002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2070.9</v>
      </c>
      <c r="E10" s="15">
        <v>0.73</v>
      </c>
      <c r="F10" s="5">
        <f t="shared" si="0"/>
        <v>18141.084000000003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2070.9</v>
      </c>
      <c r="E11" s="15">
        <v>3.83</v>
      </c>
      <c r="F11" s="5">
        <f t="shared" si="0"/>
        <v>95178.564000000013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2070.9</v>
      </c>
      <c r="E12" s="15">
        <v>1.1499999999999999</v>
      </c>
      <c r="F12" s="5">
        <f t="shared" si="0"/>
        <v>28578.42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2070.9</v>
      </c>
      <c r="E13" s="15">
        <v>0.08</v>
      </c>
      <c r="F13" s="5">
        <f t="shared" si="0"/>
        <v>1988.0639999999999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2070.9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2070.9</v>
      </c>
      <c r="E15" s="15">
        <v>0.55000000000000004</v>
      </c>
      <c r="F15" s="5">
        <f t="shared" ref="F15:F21" si="2">D15*E15*12</f>
        <v>13667.940000000002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2070.9</v>
      </c>
      <c r="E16" s="15">
        <v>0.12</v>
      </c>
      <c r="F16" s="5">
        <f t="shared" si="2"/>
        <v>2982.096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2070.9</v>
      </c>
      <c r="E17" s="15">
        <v>1.81</v>
      </c>
      <c r="F17" s="5">
        <f t="shared" si="2"/>
        <v>44979.948000000004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2070.9</v>
      </c>
      <c r="E18" s="15">
        <v>2.71</v>
      </c>
      <c r="F18" s="5">
        <f t="shared" si="2"/>
        <v>67345.668000000005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2070.9</v>
      </c>
      <c r="E19" s="9">
        <v>1.5</v>
      </c>
      <c r="F19" s="9">
        <f t="shared" si="2"/>
        <v>37276.200000000004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2070.9</v>
      </c>
      <c r="E20" s="9">
        <v>2.59</v>
      </c>
      <c r="F20" s="9">
        <f t="shared" si="2"/>
        <v>64363.572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2070.9</v>
      </c>
      <c r="E21" s="9">
        <v>1.81</v>
      </c>
      <c r="F21" s="9">
        <f t="shared" si="2"/>
        <v>44979.948000000004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449550.97200000007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2023-02-01T06:29:47Z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